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3640" windowHeight="985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2" i="1" l="1"/>
  <c r="C14" i="1" s="1"/>
  <c r="C15" i="1" s="1"/>
  <c r="D12" i="1" l="1"/>
  <c r="D14" i="1" s="1"/>
  <c r="D15" i="1" s="1"/>
</calcChain>
</file>

<file path=xl/sharedStrings.xml><?xml version="1.0" encoding="utf-8"?>
<sst xmlns="http://schemas.openxmlformats.org/spreadsheetml/2006/main" count="16" uniqueCount="16">
  <si>
    <t>Расчет среднедушевого денежного дохода на 1 жителя</t>
  </si>
  <si>
    <t>Вид дохода</t>
  </si>
  <si>
    <t>Фонд оплаты труда</t>
  </si>
  <si>
    <t>Пенсии</t>
  </si>
  <si>
    <t>Пособия по безработице</t>
  </si>
  <si>
    <t>Доходы от ЛПХ</t>
  </si>
  <si>
    <t>ИТОГО</t>
  </si>
  <si>
    <t>численность населения</t>
  </si>
  <si>
    <t>Среднедушевой денежный доход</t>
  </si>
  <si>
    <t>Среднемесячный среднедушевой доход</t>
  </si>
  <si>
    <t>Социальная поддержка населения</t>
  </si>
  <si>
    <t>Доходы от предпринимательской деятельности</t>
  </si>
  <si>
    <t>Субсидии на продукцию ЛПХ</t>
  </si>
  <si>
    <t>Н.В.Токарева</t>
  </si>
  <si>
    <t>1 полугодие 2018 года</t>
  </si>
  <si>
    <t>1 полугодие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</si>
</sst>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distributed"/>
    </xf>
    <xf numFmtId="0" fontId="1" fillId="0" borderId="1" xfId="0" applyFont="1" applyBorder="1"/>
    <xf numFmtId="4" fontId="0" fillId="0" borderId="1" xfId="0" applyNumberFormat="1" applyBorder="1"/>
    <xf numFmtId="4" fontId="1" fillId="0" borderId="1" xfId="0" applyNumberFormat="1" applyFont="1" applyBorder="1"/>
    <xf numFmtId="0" fontId="0" fillId="0" borderId="0" xfId="0" applyBorder="1"/>
    <xf numFmtId="0" fontId="0" fillId="0" borderId="0" xfId="0" applyFill="1" applyBorder="1" applyAlignment="1">
      <alignment horizontal="center" vertical="distributed"/>
    </xf>
    <xf numFmtId="0" fontId="0" fillId="0" borderId="0" xfId="0" applyFill="1" applyBorder="1"/>
    <xf numFmtId="0" fontId="1" fillId="0" borderId="0" xfId="0" applyFont="1" applyBorder="1"/>
    <xf numFmtId="0" fontId="1" fillId="0" borderId="0" xfId="0" applyFont="1" applyFill="1" applyBorder="1"/>
    <xf numFmtId="2" fontId="1" fillId="0" borderId="0" xfId="0" applyNumberFormat="1" applyFont="1" applyBorder="1"/>
    <xf numFmtId="2" fontId="0" fillId="0" borderId="0" xfId="0" applyNumberFormat="1" applyBorder="1"/>
    <xf numFmtId="4" fontId="0" fillId="0" borderId="0" xfId="0" applyNumberFormat="1" applyFill="1" applyBorder="1"/>
    <xf numFmtId="4" fontId="1" fillId="0" borderId="0" xfId="0" applyNumberFormat="1" applyFont="1" applyBorder="1"/>
    <xf numFmtId="4" fontId="1" fillId="0" borderId="0" xfId="0" applyNumberFormat="1" applyFont="1" applyFill="1" applyBorder="1"/>
    <xf numFmtId="4" fontId="0" fillId="2" borderId="1" xfId="0" applyNumberFormat="1" applyFill="1" applyBorder="1"/>
    <xf numFmtId="0" fontId="0" fillId="2" borderId="0" xfId="0" applyFill="1"/>
    <xf numFmtId="0" fontId="0" fillId="2" borderId="1" xfId="0" applyFill="1" applyBorder="1"/>
    <xf numFmtId="4" fontId="0" fillId="2" borderId="0" xfId="0" applyNumberFormat="1" applyFill="1" applyBorder="1"/>
    <xf numFmtId="0" fontId="0" fillId="2" borderId="0" xfId="0" applyFill="1" applyBorder="1"/>
    <xf numFmtId="4" fontId="2" fillId="2" borderId="1" xfId="0" applyNumberFormat="1" applyFont="1" applyFill="1" applyBorder="1"/>
    <xf numFmtId="4" fontId="3" fillId="2" borderId="1" xfId="0" applyNumberFormat="1" applyFont="1" applyFill="1" applyBorder="1"/>
    <xf numFmtId="2" fontId="0" fillId="0" borderId="1" xfId="0" applyNumberFormat="1" applyBorder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F24" sqref="F24"/>
    </sheetView>
  </sheetViews>
  <sheetFormatPr defaultRowHeight="15.75" x14ac:dyDescent="0.25"/>
  <cols>
    <col min="2" max="2" width="43.625" customWidth="1"/>
    <col min="3" max="3" width="22.25" customWidth="1"/>
    <col min="4" max="4" width="20" customWidth="1"/>
  </cols>
  <sheetData>
    <row r="1" spans="1:8" x14ac:dyDescent="0.25">
      <c r="A1" s="25" t="s">
        <v>0</v>
      </c>
      <c r="B1" s="25"/>
      <c r="C1" s="25"/>
      <c r="D1" s="25"/>
      <c r="E1" s="25"/>
    </row>
    <row r="3" spans="1:8" ht="33" customHeight="1" x14ac:dyDescent="0.25">
      <c r="B3" s="2" t="s">
        <v>1</v>
      </c>
      <c r="C3" s="3" t="s">
        <v>15</v>
      </c>
      <c r="D3" s="3" t="s">
        <v>14</v>
      </c>
      <c r="E3" s="8"/>
      <c r="F3" s="8"/>
      <c r="G3" s="8"/>
      <c r="H3" s="8"/>
    </row>
    <row r="4" spans="1:8" x14ac:dyDescent="0.25">
      <c r="B4" s="1" t="s">
        <v>2</v>
      </c>
      <c r="C4" s="5">
        <v>12679.1</v>
      </c>
      <c r="D4" s="17">
        <v>15324.2</v>
      </c>
      <c r="E4" s="14"/>
      <c r="F4" s="9"/>
      <c r="G4" s="9"/>
      <c r="H4" s="9"/>
    </row>
    <row r="5" spans="1:8" s="18" customFormat="1" x14ac:dyDescent="0.25">
      <c r="B5" s="19" t="s">
        <v>3</v>
      </c>
      <c r="C5" s="17">
        <v>36020.400000000001</v>
      </c>
      <c r="D5" s="17">
        <v>34648.5</v>
      </c>
      <c r="E5" s="20"/>
      <c r="F5" s="21"/>
      <c r="G5" s="21"/>
      <c r="H5" s="21"/>
    </row>
    <row r="6" spans="1:8" s="18" customFormat="1" x14ac:dyDescent="0.25">
      <c r="B6" s="19" t="s">
        <v>4</v>
      </c>
      <c r="C6" s="19">
        <v>44.1</v>
      </c>
      <c r="D6" s="17">
        <v>68.599999999999994</v>
      </c>
      <c r="E6" s="21"/>
      <c r="F6" s="21"/>
      <c r="G6" s="21"/>
      <c r="H6" s="21"/>
    </row>
    <row r="7" spans="1:8" x14ac:dyDescent="0.25">
      <c r="B7" s="1" t="s">
        <v>10</v>
      </c>
      <c r="C7" s="5">
        <v>5074.1000000000004</v>
      </c>
      <c r="D7" s="17">
        <v>5599.5</v>
      </c>
      <c r="E7" s="14"/>
      <c r="F7" s="9"/>
      <c r="G7" s="9"/>
      <c r="H7" s="7"/>
    </row>
    <row r="8" spans="1:8" s="18" customFormat="1" x14ac:dyDescent="0.25">
      <c r="B8" s="19" t="s">
        <v>5</v>
      </c>
      <c r="C8" s="17">
        <v>40310</v>
      </c>
      <c r="D8" s="22">
        <v>40351</v>
      </c>
      <c r="E8" s="20"/>
      <c r="F8" s="21"/>
      <c r="G8" s="21"/>
      <c r="H8" s="21"/>
    </row>
    <row r="9" spans="1:8" s="18" customFormat="1" x14ac:dyDescent="0.25">
      <c r="B9" s="19" t="s">
        <v>12</v>
      </c>
      <c r="C9" s="19">
        <v>0</v>
      </c>
      <c r="D9" s="17">
        <v>414.8</v>
      </c>
      <c r="E9" s="21"/>
      <c r="F9" s="21"/>
      <c r="G9" s="21"/>
      <c r="H9" s="21"/>
    </row>
    <row r="10" spans="1:8" s="18" customFormat="1" x14ac:dyDescent="0.25">
      <c r="B10" s="19" t="s">
        <v>11</v>
      </c>
      <c r="C10" s="17">
        <v>9547.4</v>
      </c>
      <c r="D10" s="17">
        <v>9547.4</v>
      </c>
      <c r="E10" s="21"/>
      <c r="F10" s="21"/>
      <c r="G10" s="21"/>
      <c r="H10" s="21"/>
    </row>
    <row r="11" spans="1:8" x14ac:dyDescent="0.25">
      <c r="B11" s="1"/>
      <c r="C11" s="1"/>
      <c r="D11" s="5"/>
      <c r="E11" s="7"/>
      <c r="F11" s="7"/>
      <c r="G11" s="7"/>
      <c r="H11" s="7"/>
    </row>
    <row r="12" spans="1:8" x14ac:dyDescent="0.25">
      <c r="B12" s="4" t="s">
        <v>6</v>
      </c>
      <c r="C12" s="6">
        <f>SUM(C4:C10)</f>
        <v>103675.09999999999</v>
      </c>
      <c r="D12" s="6">
        <f t="shared" ref="D12" si="0">SUM(D4:D10)</f>
        <v>105953.99999999999</v>
      </c>
      <c r="E12" s="15"/>
      <c r="F12" s="10"/>
      <c r="G12" s="10"/>
      <c r="H12" s="7"/>
    </row>
    <row r="13" spans="1:8" x14ac:dyDescent="0.25">
      <c r="B13" s="4" t="s">
        <v>7</v>
      </c>
      <c r="C13" s="6">
        <v>2084</v>
      </c>
      <c r="D13" s="23">
        <v>2112</v>
      </c>
      <c r="E13" s="16"/>
      <c r="F13" s="11"/>
      <c r="G13" s="11"/>
      <c r="H13" s="7"/>
    </row>
    <row r="14" spans="1:8" x14ac:dyDescent="0.25">
      <c r="B14" s="4" t="s">
        <v>8</v>
      </c>
      <c r="C14" s="6">
        <f>C12/C13</f>
        <v>49.748128598848368</v>
      </c>
      <c r="D14" s="6">
        <f t="shared" ref="D14" si="1">D12/D13</f>
        <v>50.167613636363626</v>
      </c>
      <c r="E14" s="12"/>
      <c r="F14" s="12"/>
      <c r="G14" s="12"/>
      <c r="H14" s="7"/>
    </row>
    <row r="15" spans="1:8" x14ac:dyDescent="0.25">
      <c r="B15" s="1" t="s">
        <v>9</v>
      </c>
      <c r="C15" s="24">
        <f>C14/6</f>
        <v>8.2913547664747274</v>
      </c>
      <c r="D15" s="5">
        <f>D14/6</f>
        <v>8.3612689393939377</v>
      </c>
      <c r="E15" s="13"/>
      <c r="F15" s="13"/>
      <c r="G15" s="13"/>
      <c r="H15" s="7"/>
    </row>
    <row r="17" spans="4:4" x14ac:dyDescent="0.25">
      <c r="D17" t="s">
        <v>13</v>
      </c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fin21</dc:creator>
  <cp:lastModifiedBy>fin21</cp:lastModifiedBy>
  <cp:lastPrinted>2018-07-19T07:23:03Z</cp:lastPrinted>
  <dcterms:created xsi:type="dcterms:W3CDTF">2015-10-22T07:20:48Z</dcterms:created>
  <dcterms:modified xsi:type="dcterms:W3CDTF">2018-07-25T12:17:19Z</dcterms:modified>
</cp:coreProperties>
</file>